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4500" activeTab="0"/>
  </bookViews>
  <sheets>
    <sheet name="баланс эл.энергии" sheetId="1" r:id="rId1"/>
    <sheet name="баланс эл. мощнос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<sst xmlns="http://schemas.openxmlformats.org/spreadsheetml/2006/main" count="140" uniqueCount="74">
  <si>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млн. кВт∙ч.</t>
  </si>
  <si>
    <t>№</t>
  </si>
  <si>
    <t>п/п</t>
  </si>
  <si>
    <t>Показатели</t>
  </si>
  <si>
    <t>Всего</t>
  </si>
  <si>
    <t>ВН</t>
  </si>
  <si>
    <t>СН1</t>
  </si>
  <si>
    <t>СН11</t>
  </si>
  <si>
    <t>НН</t>
  </si>
  <si>
    <t>1.</t>
  </si>
  <si>
    <t>Поступление электрической энергии в сеть всего, в том числе:</t>
  </si>
  <si>
    <t>1.1.</t>
  </si>
  <si>
    <t>из смежной сети всего, в том числе из сети:</t>
  </si>
  <si>
    <t>1.1.1.</t>
  </si>
  <si>
    <t>1.1.2.</t>
  </si>
  <si>
    <t>1.1.3.</t>
  </si>
  <si>
    <t>1.2.</t>
  </si>
  <si>
    <t>от электростанций</t>
  </si>
  <si>
    <t>1.3.</t>
  </si>
  <si>
    <t>поступление электрической энергии от других сетевых организаций всего, в том числе:</t>
  </si>
  <si>
    <t>1.3.1.</t>
  </si>
  <si>
    <t>- от сетевой организации I</t>
  </si>
  <si>
    <t>1.3.2.</t>
  </si>
  <si>
    <t>- от сетевой организации II</t>
  </si>
  <si>
    <t>…</t>
  </si>
  <si>
    <t>- …</t>
  </si>
  <si>
    <t>2.</t>
  </si>
  <si>
    <t>Потери электрической энергии в сети</t>
  </si>
  <si>
    <t>то же в % (п. 2/п. 1)</t>
  </si>
  <si>
    <t>3.</t>
  </si>
  <si>
    <t>Полезный отпуск электрической энергии из сети всего, в том числе:</t>
  </si>
  <si>
    <t>3.1.</t>
  </si>
  <si>
    <t>конечным  потребителям</t>
  </si>
  <si>
    <t>(в том числе на собственное потребление)</t>
  </si>
  <si>
    <t>3.1.1.</t>
  </si>
  <si>
    <t>в том числе потребителям, присоединенным  к  центру питания  на генераторном напряжении</t>
  </si>
  <si>
    <t>3.2.</t>
  </si>
  <si>
    <t>сальдо переток в сети  других сетевых организаций всего, в том числе</t>
  </si>
  <si>
    <t>3.2.1.</t>
  </si>
  <si>
    <t xml:space="preserve"> в сети сетевой организации ГУП СО «ОКЭ»</t>
  </si>
  <si>
    <t>3.2.2.</t>
  </si>
  <si>
    <t>– в сети сетевой организации 2</t>
  </si>
  <si>
    <t>Таблица 18</t>
  </si>
  <si>
    <t xml:space="preserve">                                                  Баланс электрической энергии по сетям ВН, СН1, СН11 и НН</t>
  </si>
  <si>
    <t xml:space="preserve">                                                 ОАО «Уралредмет»</t>
  </si>
  <si>
    <t xml:space="preserve">                                                                    ( наименование электросетевой организации)</t>
  </si>
  <si>
    <t>Примечание:</t>
  </si>
  <si>
    <t>Объемы поступления электрической энергии в сети смежных сетевых организаций и объемы отпуска электрической энергии из сетей смежных сетевых организаций должны быть согласованы с соответствующими сетевыми организациями.</t>
  </si>
  <si>
    <t xml:space="preserve">Генеральный директор </t>
  </si>
  <si>
    <r>
      <t xml:space="preserve"> ОАО «Уралредмет</t>
    </r>
    <r>
      <rPr>
        <sz val="12"/>
        <rFont val="Times New Roman"/>
        <family val="1"/>
      </rPr>
      <t>»</t>
    </r>
  </si>
  <si>
    <t>А.В.Зелянский</t>
  </si>
  <si>
    <t>(Ф. И. О. руководителя)</t>
  </si>
  <si>
    <t>(подпись)</t>
  </si>
  <si>
    <t>Главный  энергетик</t>
  </si>
  <si>
    <t>В.Л.Куликов</t>
  </si>
  <si>
    <t>(Ф. И. О. исполнителя)</t>
  </si>
  <si>
    <t>Место для печати</t>
  </si>
  <si>
    <t>Согласовано:</t>
  </si>
  <si>
    <t>Генеральный  директор</t>
  </si>
  <si>
    <t xml:space="preserve"> ГУП СО «Облкоммунэнерго»</t>
  </si>
  <si>
    <t>О.О.Жабин</t>
  </si>
  <si>
    <t>(подпись) М.П.</t>
  </si>
  <si>
    <r>
      <t xml:space="preserve">                      Фактические данные за  </t>
    </r>
    <r>
      <rPr>
        <b/>
        <sz val="12"/>
        <rFont val="Times New Roman"/>
        <family val="1"/>
      </rPr>
      <t>2011</t>
    </r>
    <r>
      <rPr>
        <sz val="12"/>
        <rFont val="Times New Roman"/>
        <family val="1"/>
      </rPr>
      <t xml:space="preserve"> год</t>
    </r>
  </si>
  <si>
    <t>Таблица 19</t>
  </si>
  <si>
    <t xml:space="preserve">                                                  Баланс электрической  мощности по диапазонам напряжения</t>
  </si>
  <si>
    <t>МВт</t>
  </si>
  <si>
    <t>Поступление мощности в сеть всего, в том числе:</t>
  </si>
  <si>
    <t>поступление мощности от других сетевых организаций всего, в том числе:</t>
  </si>
  <si>
    <t>Потери мощности в сети</t>
  </si>
  <si>
    <t>Полезный отпуск мощности потребителям всего, в том числе:</t>
  </si>
  <si>
    <t>заявленная  (расчетная) мощность конечных  потребителей</t>
  </si>
  <si>
    <t>(в том числе  собственных потребителей)</t>
  </si>
  <si>
    <t xml:space="preserve"> в другие сетевые организации всего, в том числе</t>
  </si>
  <si>
    <r>
      <t xml:space="preserve">                      Фактические данные за год, предшествующий базовому периоду  </t>
    </r>
    <r>
      <rPr>
        <b/>
        <sz val="12"/>
        <rFont val="Times New Roman"/>
        <family val="1"/>
      </rPr>
      <t>2011</t>
    </r>
    <r>
      <rPr>
        <sz val="12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</si>
</sst>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vertAlign val="superscript"/>
      <sz val="18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68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 wrapText="1"/>
    </xf>
    <xf numFmtId="168" fontId="7" fillId="0" borderId="3" xfId="0" applyNumberFormat="1" applyFont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6.25390625" style="0" customWidth="1"/>
    <col min="2" max="2" width="44.625" style="0" customWidth="1"/>
  </cols>
  <sheetData>
    <row r="1" ht="15.75">
      <c r="F1" s="1" t="s">
        <v>42</v>
      </c>
    </row>
    <row r="2" spans="2:7" ht="30.75" customHeight="1">
      <c r="B2" s="8" t="s">
        <v>43</v>
      </c>
      <c r="C2" s="11"/>
      <c r="D2" s="11"/>
      <c r="E2" s="11"/>
      <c r="F2" s="11"/>
      <c r="G2" s="11"/>
    </row>
    <row r="3" spans="2:7" ht="12.75">
      <c r="B3" s="11"/>
      <c r="C3" s="11"/>
      <c r="D3" s="11"/>
      <c r="E3" s="11"/>
      <c r="F3" s="11"/>
      <c r="G3" s="11"/>
    </row>
    <row r="4" spans="2:7" ht="18.75">
      <c r="B4" s="9" t="s">
        <v>44</v>
      </c>
      <c r="C4" s="11"/>
      <c r="D4" s="11"/>
      <c r="E4" s="11"/>
      <c r="F4" s="11"/>
      <c r="G4" s="11"/>
    </row>
    <row r="5" spans="2:7" ht="23.25" customHeight="1">
      <c r="B5" s="10" t="s">
        <v>45</v>
      </c>
      <c r="C5" s="11"/>
      <c r="D5" s="11"/>
      <c r="E5" s="11"/>
      <c r="F5" s="11"/>
      <c r="G5" s="11"/>
    </row>
    <row r="6" ht="18" customHeight="1">
      <c r="F6" s="1" t="s">
        <v>0</v>
      </c>
    </row>
    <row r="7" spans="1:7" ht="15.75">
      <c r="A7" s="2" t="s">
        <v>1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</row>
    <row r="8" spans="1:7" ht="15.75">
      <c r="A8" s="2" t="s">
        <v>2</v>
      </c>
      <c r="B8" s="29"/>
      <c r="C8" s="29"/>
      <c r="D8" s="29"/>
      <c r="E8" s="29"/>
      <c r="F8" s="29"/>
      <c r="G8" s="29"/>
    </row>
    <row r="9" spans="1: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.75">
      <c r="A10" s="37" t="s">
        <v>62</v>
      </c>
      <c r="B10" s="38"/>
      <c r="C10" s="38"/>
      <c r="D10" s="38"/>
      <c r="E10" s="38"/>
      <c r="F10" s="38"/>
      <c r="G10" s="39"/>
    </row>
    <row r="11" spans="1:7" ht="31.5">
      <c r="A11" s="2" t="s">
        <v>9</v>
      </c>
      <c r="B11" s="3" t="s">
        <v>10</v>
      </c>
      <c r="C11" s="4">
        <f>F11+E11</f>
        <v>18.543</v>
      </c>
      <c r="D11" s="4"/>
      <c r="E11" s="4">
        <f>E17</f>
        <v>18.543</v>
      </c>
      <c r="F11" s="4"/>
      <c r="G11" s="4"/>
    </row>
    <row r="12" spans="1:7" ht="16.5" customHeight="1">
      <c r="A12" s="2" t="s">
        <v>11</v>
      </c>
      <c r="B12" s="3" t="s">
        <v>12</v>
      </c>
      <c r="C12" s="4"/>
      <c r="D12" s="4"/>
      <c r="E12" s="4"/>
      <c r="F12" s="4"/>
      <c r="G12" s="4"/>
    </row>
    <row r="13" spans="1:7" ht="15.75">
      <c r="A13" s="2" t="s">
        <v>13</v>
      </c>
      <c r="B13" s="3" t="s">
        <v>5</v>
      </c>
      <c r="C13" s="4"/>
      <c r="D13" s="4"/>
      <c r="E13" s="4"/>
      <c r="F13" s="4"/>
      <c r="G13" s="4"/>
    </row>
    <row r="14" spans="1:7" ht="15.75">
      <c r="A14" s="2" t="s">
        <v>14</v>
      </c>
      <c r="B14" s="3" t="s">
        <v>6</v>
      </c>
      <c r="C14" s="4"/>
      <c r="D14" s="4"/>
      <c r="E14" s="4"/>
      <c r="F14" s="4">
        <f>E11-E21-E23</f>
        <v>10.461</v>
      </c>
      <c r="G14" s="4"/>
    </row>
    <row r="15" spans="1:7" ht="15.75">
      <c r="A15" s="2" t="s">
        <v>15</v>
      </c>
      <c r="B15" s="3" t="s">
        <v>7</v>
      </c>
      <c r="C15" s="4"/>
      <c r="D15" s="4"/>
      <c r="E15" s="4"/>
      <c r="F15" s="4"/>
      <c r="G15" s="4"/>
    </row>
    <row r="16" spans="1:7" ht="15.75">
      <c r="A16" s="2" t="s">
        <v>16</v>
      </c>
      <c r="B16" s="3" t="s">
        <v>17</v>
      </c>
      <c r="C16" s="4"/>
      <c r="D16" s="4"/>
      <c r="E16" s="4"/>
      <c r="F16" s="4"/>
      <c r="G16" s="4"/>
    </row>
    <row r="17" spans="1:7" ht="47.25">
      <c r="A17" s="2" t="s">
        <v>18</v>
      </c>
      <c r="B17" s="3" t="s">
        <v>19</v>
      </c>
      <c r="C17" s="4">
        <f>F17+E17</f>
        <v>18.543</v>
      </c>
      <c r="D17" s="4"/>
      <c r="E17" s="47">
        <v>18.543</v>
      </c>
      <c r="F17" s="4"/>
      <c r="G17" s="4"/>
    </row>
    <row r="18" spans="1:7" ht="15.75">
      <c r="A18" s="2" t="s">
        <v>20</v>
      </c>
      <c r="B18" s="3" t="s">
        <v>21</v>
      </c>
      <c r="C18" s="4"/>
      <c r="D18" s="4"/>
      <c r="E18" s="4"/>
      <c r="F18" s="4"/>
      <c r="G18" s="4"/>
    </row>
    <row r="19" spans="1:7" ht="15.75">
      <c r="A19" s="2" t="s">
        <v>22</v>
      </c>
      <c r="B19" s="3" t="s">
        <v>23</v>
      </c>
      <c r="C19" s="4"/>
      <c r="D19" s="4"/>
      <c r="E19" s="4"/>
      <c r="F19" s="4"/>
      <c r="G19" s="4"/>
    </row>
    <row r="20" spans="1:7" ht="15.75">
      <c r="A20" s="2" t="s">
        <v>24</v>
      </c>
      <c r="B20" s="3" t="s">
        <v>25</v>
      </c>
      <c r="C20" s="4"/>
      <c r="D20" s="4"/>
      <c r="E20" s="4"/>
      <c r="F20" s="4"/>
      <c r="G20" s="4"/>
    </row>
    <row r="21" spans="1:7" ht="15.75">
      <c r="A21" s="2" t="s">
        <v>26</v>
      </c>
      <c r="B21" s="3" t="s">
        <v>27</v>
      </c>
      <c r="C21" s="4">
        <f>F21+E21</f>
        <v>0.524</v>
      </c>
      <c r="D21" s="4"/>
      <c r="E21" s="47">
        <v>0.514</v>
      </c>
      <c r="F21" s="47">
        <v>0.01</v>
      </c>
      <c r="G21" s="4"/>
    </row>
    <row r="22" spans="1:7" ht="15.75">
      <c r="A22" s="2"/>
      <c r="B22" s="3" t="s">
        <v>28</v>
      </c>
      <c r="C22" s="12">
        <f>C21/C11*100</f>
        <v>2.825864207517662</v>
      </c>
      <c r="D22" s="4"/>
      <c r="E22" s="12">
        <f>E21/E11*100</f>
        <v>2.771935501267325</v>
      </c>
      <c r="F22" s="12">
        <f>F21/F14*100</f>
        <v>0.09559315553006405</v>
      </c>
      <c r="G22" s="4"/>
    </row>
    <row r="23" spans="1:7" ht="31.5">
      <c r="A23" s="2" t="s">
        <v>29</v>
      </c>
      <c r="B23" s="2" t="s">
        <v>30</v>
      </c>
      <c r="C23" s="4">
        <f>F23+E23</f>
        <v>18.019</v>
      </c>
      <c r="D23" s="4"/>
      <c r="E23" s="12">
        <f>E27+E25</f>
        <v>7.568</v>
      </c>
      <c r="F23" s="12">
        <f>F14-F21</f>
        <v>10.451</v>
      </c>
      <c r="G23" s="4"/>
    </row>
    <row r="24" spans="1:7" ht="15.75">
      <c r="A24" s="29" t="s">
        <v>31</v>
      </c>
      <c r="B24" s="6" t="s">
        <v>32</v>
      </c>
      <c r="C24" s="13"/>
      <c r="D24" s="13"/>
      <c r="E24" s="13"/>
      <c r="F24" s="13"/>
      <c r="G24" s="13"/>
    </row>
    <row r="25" spans="1:7" ht="15.75">
      <c r="A25" s="29"/>
      <c r="B25" s="5" t="s">
        <v>33</v>
      </c>
      <c r="C25" s="15">
        <f>F25+E25</f>
        <v>12.549</v>
      </c>
      <c r="D25" s="14"/>
      <c r="E25" s="14">
        <v>2.098</v>
      </c>
      <c r="F25" s="51">
        <v>10.451</v>
      </c>
      <c r="G25" s="14"/>
    </row>
    <row r="26" spans="1:7" ht="47.25">
      <c r="A26" s="2" t="s">
        <v>34</v>
      </c>
      <c r="B26" s="3" t="s">
        <v>35</v>
      </c>
      <c r="C26" s="4"/>
      <c r="D26" s="4"/>
      <c r="E26" s="4"/>
      <c r="F26" s="4"/>
      <c r="G26" s="4"/>
    </row>
    <row r="27" spans="1:7" ht="31.5">
      <c r="A27" s="2" t="s">
        <v>36</v>
      </c>
      <c r="B27" s="3" t="s">
        <v>37</v>
      </c>
      <c r="C27" s="12">
        <f>E27</f>
        <v>5.47</v>
      </c>
      <c r="D27" s="4"/>
      <c r="E27" s="12">
        <f>E28</f>
        <v>5.47</v>
      </c>
      <c r="F27" s="4"/>
      <c r="G27" s="4"/>
    </row>
    <row r="28" spans="1:7" ht="15.75">
      <c r="A28" s="2" t="s">
        <v>38</v>
      </c>
      <c r="B28" s="7" t="s">
        <v>39</v>
      </c>
      <c r="C28" s="12">
        <f>E28</f>
        <v>5.47</v>
      </c>
      <c r="D28" s="4"/>
      <c r="E28" s="50">
        <v>5.47</v>
      </c>
      <c r="F28" s="4"/>
      <c r="G28" s="4"/>
    </row>
    <row r="29" spans="1:7" ht="15.75">
      <c r="A29" s="2" t="s">
        <v>40</v>
      </c>
      <c r="B29" s="3" t="s">
        <v>41</v>
      </c>
      <c r="C29" s="4"/>
      <c r="D29" s="4"/>
      <c r="E29" s="4"/>
      <c r="F29" s="4"/>
      <c r="G29" s="4"/>
    </row>
    <row r="30" spans="1:7" ht="15.75">
      <c r="A30" s="2" t="s">
        <v>24</v>
      </c>
      <c r="B30" s="3" t="s">
        <v>25</v>
      </c>
      <c r="C30" s="4"/>
      <c r="D30" s="4"/>
      <c r="E30" s="4"/>
      <c r="F30" s="4"/>
      <c r="G30" s="4"/>
    </row>
    <row r="32" ht="15.75">
      <c r="B32" s="16" t="s">
        <v>46</v>
      </c>
    </row>
    <row r="33" spans="2:7" ht="50.25" customHeight="1">
      <c r="B33" s="30" t="s">
        <v>47</v>
      </c>
      <c r="C33" s="31"/>
      <c r="D33" s="31"/>
      <c r="E33" s="31"/>
      <c r="F33" s="31"/>
      <c r="G33" s="31"/>
    </row>
    <row r="34" spans="2:6" ht="15.75" customHeight="1">
      <c r="B34" s="17" t="s">
        <v>48</v>
      </c>
      <c r="C34" s="40" t="s">
        <v>50</v>
      </c>
      <c r="D34" s="31"/>
      <c r="E34" s="32"/>
      <c r="F34" s="32"/>
    </row>
    <row r="35" spans="2:6" ht="16.5" thickBot="1">
      <c r="B35" s="17" t="s">
        <v>49</v>
      </c>
      <c r="C35" s="31"/>
      <c r="D35" s="31"/>
      <c r="E35" s="32"/>
      <c r="F35" s="33"/>
    </row>
    <row r="36" spans="2:6" ht="25.5">
      <c r="B36" s="19"/>
      <c r="C36" s="41" t="s">
        <v>51</v>
      </c>
      <c r="D36" s="41"/>
      <c r="E36" s="20"/>
      <c r="F36" s="21" t="s">
        <v>52</v>
      </c>
    </row>
    <row r="37" spans="2:6" ht="16.5" thickBot="1">
      <c r="B37" s="22" t="s">
        <v>53</v>
      </c>
      <c r="C37" s="27"/>
      <c r="D37" s="28" t="s">
        <v>54</v>
      </c>
      <c r="E37" s="20"/>
      <c r="F37" s="23"/>
    </row>
    <row r="38" spans="2:6" ht="25.5">
      <c r="B38" s="24"/>
      <c r="C38" s="41" t="s">
        <v>55</v>
      </c>
      <c r="D38" s="43"/>
      <c r="E38" s="20"/>
      <c r="F38" s="21" t="s">
        <v>52</v>
      </c>
    </row>
    <row r="39" spans="2:7" ht="15.75">
      <c r="B39" s="19"/>
      <c r="C39" s="18"/>
      <c r="D39" s="18"/>
      <c r="E39" s="34" t="s">
        <v>56</v>
      </c>
      <c r="F39" s="35"/>
      <c r="G39" s="35"/>
    </row>
    <row r="40" spans="2:6" ht="15.75">
      <c r="B40" s="26" t="s">
        <v>57</v>
      </c>
      <c r="C40" s="18"/>
      <c r="D40" s="18"/>
      <c r="E40" s="18"/>
      <c r="F40" s="25"/>
    </row>
    <row r="41" spans="2:6" ht="15.75" customHeight="1">
      <c r="B41" s="19" t="s">
        <v>58</v>
      </c>
      <c r="C41" s="40" t="s">
        <v>60</v>
      </c>
      <c r="D41" s="31"/>
      <c r="E41" s="32"/>
      <c r="F41" s="32"/>
    </row>
    <row r="42" spans="2:6" ht="16.5" thickBot="1">
      <c r="B42" s="19" t="s">
        <v>59</v>
      </c>
      <c r="C42" s="31"/>
      <c r="D42" s="31"/>
      <c r="E42" s="32"/>
      <c r="F42" s="33"/>
    </row>
    <row r="43" spans="2:6" ht="25.5">
      <c r="B43" s="19"/>
      <c r="C43" s="41" t="s">
        <v>51</v>
      </c>
      <c r="D43" s="42"/>
      <c r="E43" s="18"/>
      <c r="F43" s="21" t="s">
        <v>61</v>
      </c>
    </row>
    <row r="44" spans="2:7" ht="15.75">
      <c r="B44" s="19"/>
      <c r="C44" s="18"/>
      <c r="D44" s="18"/>
      <c r="E44" s="36" t="s">
        <v>56</v>
      </c>
      <c r="F44" s="31"/>
      <c r="G44" s="31"/>
    </row>
  </sheetData>
  <mergeCells count="20">
    <mergeCell ref="E39:G39"/>
    <mergeCell ref="E44:G44"/>
    <mergeCell ref="A10:G10"/>
    <mergeCell ref="E41:E42"/>
    <mergeCell ref="F41:F42"/>
    <mergeCell ref="C41:D42"/>
    <mergeCell ref="C43:D43"/>
    <mergeCell ref="C34:D35"/>
    <mergeCell ref="C36:D36"/>
    <mergeCell ref="C38:D38"/>
    <mergeCell ref="B33:G33"/>
    <mergeCell ref="E34:E35"/>
    <mergeCell ref="F34:F35"/>
    <mergeCell ref="A24:A25"/>
    <mergeCell ref="F7:F8"/>
    <mergeCell ref="G7:G8"/>
    <mergeCell ref="B7:B8"/>
    <mergeCell ref="C7:C8"/>
    <mergeCell ref="D7:D8"/>
    <mergeCell ref="E7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22" sqref="F22"/>
    </sheetView>
  </sheetViews>
  <sheetFormatPr defaultColWidth="9.00390625" defaultRowHeight="12.75"/>
  <cols>
    <col min="1" max="1" width="6.25390625" style="0" customWidth="1"/>
    <col min="2" max="2" width="44.625" style="0" customWidth="1"/>
    <col min="3" max="7" width="9.125" style="0" customWidth="1"/>
  </cols>
  <sheetData>
    <row r="1" ht="15.75">
      <c r="F1" s="1" t="s">
        <v>63</v>
      </c>
    </row>
    <row r="2" spans="2:7" ht="19.5">
      <c r="B2" s="8" t="s">
        <v>64</v>
      </c>
      <c r="C2" s="11"/>
      <c r="D2" s="11"/>
      <c r="E2" s="11"/>
      <c r="F2" s="11"/>
      <c r="G2" s="11"/>
    </row>
    <row r="3" spans="2:7" ht="12.75">
      <c r="B3" s="11"/>
      <c r="C3" s="11"/>
      <c r="D3" s="11"/>
      <c r="E3" s="11"/>
      <c r="F3" s="11"/>
      <c r="G3" s="11"/>
    </row>
    <row r="4" spans="2:7" ht="18.75">
      <c r="B4" s="9" t="s">
        <v>44</v>
      </c>
      <c r="C4" s="11"/>
      <c r="D4" s="11"/>
      <c r="E4" s="11"/>
      <c r="F4" s="11"/>
      <c r="G4" s="11"/>
    </row>
    <row r="5" spans="2:7" ht="27.75">
      <c r="B5" s="10" t="s">
        <v>45</v>
      </c>
      <c r="C5" s="11"/>
      <c r="D5" s="11"/>
      <c r="E5" s="11"/>
      <c r="F5" s="11"/>
      <c r="G5" s="11"/>
    </row>
    <row r="6" ht="15.75">
      <c r="F6" s="1" t="s">
        <v>65</v>
      </c>
    </row>
    <row r="7" spans="1:7" ht="15.75">
      <c r="A7" s="2" t="s">
        <v>1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</row>
    <row r="8" spans="1:7" ht="15.75">
      <c r="A8" s="2" t="s">
        <v>2</v>
      </c>
      <c r="B8" s="29"/>
      <c r="C8" s="29"/>
      <c r="D8" s="29"/>
      <c r="E8" s="29"/>
      <c r="F8" s="29"/>
      <c r="G8" s="29"/>
    </row>
    <row r="9" spans="1: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.75">
      <c r="A10" s="44" t="s">
        <v>73</v>
      </c>
      <c r="B10" s="45"/>
      <c r="C10" s="45"/>
      <c r="D10" s="45"/>
      <c r="E10" s="45"/>
      <c r="F10" s="45"/>
      <c r="G10" s="46"/>
    </row>
    <row r="11" spans="1:7" ht="31.5" customHeight="1">
      <c r="A11" s="2" t="s">
        <v>9</v>
      </c>
      <c r="B11" s="3" t="s">
        <v>66</v>
      </c>
      <c r="C11" s="4">
        <f>F11+E11</f>
        <v>3.89</v>
      </c>
      <c r="D11" s="4"/>
      <c r="E11" s="47">
        <f>E18</f>
        <v>3.89</v>
      </c>
      <c r="F11" s="4"/>
      <c r="G11" s="4"/>
    </row>
    <row r="12" spans="1:7" ht="15.75" customHeight="1">
      <c r="A12" s="2" t="s">
        <v>11</v>
      </c>
      <c r="B12" s="3" t="s">
        <v>12</v>
      </c>
      <c r="C12" s="4"/>
      <c r="D12" s="4"/>
      <c r="E12" s="4"/>
      <c r="F12" s="4"/>
      <c r="G12" s="4"/>
    </row>
    <row r="13" spans="1:7" ht="15.75">
      <c r="A13" s="2" t="s">
        <v>13</v>
      </c>
      <c r="B13" s="3" t="s">
        <v>5</v>
      </c>
      <c r="C13" s="4"/>
      <c r="D13" s="4"/>
      <c r="E13" s="4"/>
      <c r="F13" s="4"/>
      <c r="G13" s="4"/>
    </row>
    <row r="14" spans="1:7" ht="15.75">
      <c r="A14" s="2" t="s">
        <v>14</v>
      </c>
      <c r="B14" s="3" t="s">
        <v>6</v>
      </c>
      <c r="C14" s="2"/>
      <c r="D14" s="2"/>
      <c r="E14" s="2"/>
      <c r="F14" s="48">
        <f>E11-E21-E23</f>
        <v>2.61997</v>
      </c>
      <c r="G14" s="2"/>
    </row>
    <row r="15" spans="1:7" ht="15.75">
      <c r="A15" s="2" t="s">
        <v>15</v>
      </c>
      <c r="B15" s="3" t="s">
        <v>7</v>
      </c>
      <c r="C15" s="4"/>
      <c r="D15" s="4"/>
      <c r="E15" s="4"/>
      <c r="F15" s="4"/>
      <c r="G15" s="4"/>
    </row>
    <row r="16" spans="1:7" ht="15.75" customHeight="1">
      <c r="A16" s="2" t="s">
        <v>16</v>
      </c>
      <c r="B16" s="3" t="s">
        <v>17</v>
      </c>
      <c r="C16" s="4"/>
      <c r="D16" s="4"/>
      <c r="E16" s="4"/>
      <c r="F16" s="4"/>
      <c r="G16" s="4"/>
    </row>
    <row r="17" spans="1:7" ht="31.5" customHeight="1">
      <c r="A17" s="2" t="s">
        <v>18</v>
      </c>
      <c r="B17" s="3" t="s">
        <v>67</v>
      </c>
      <c r="C17" s="4"/>
      <c r="D17" s="4"/>
      <c r="E17" s="4"/>
      <c r="F17" s="4"/>
      <c r="G17" s="4"/>
    </row>
    <row r="18" spans="1:7" ht="15.75" customHeight="1">
      <c r="A18" s="2" t="s">
        <v>20</v>
      </c>
      <c r="B18" s="3" t="s">
        <v>21</v>
      </c>
      <c r="C18" s="4">
        <f>F18+E18</f>
        <v>3.89</v>
      </c>
      <c r="D18" s="4"/>
      <c r="E18" s="47">
        <v>3.89</v>
      </c>
      <c r="F18" s="4"/>
      <c r="G18" s="4"/>
    </row>
    <row r="19" spans="1:7" ht="15.75" customHeight="1">
      <c r="A19" s="2" t="s">
        <v>22</v>
      </c>
      <c r="B19" s="3" t="s">
        <v>23</v>
      </c>
      <c r="C19" s="4"/>
      <c r="D19" s="4"/>
      <c r="E19" s="4"/>
      <c r="F19" s="4"/>
      <c r="G19" s="4"/>
    </row>
    <row r="20" spans="1:7" ht="15.75">
      <c r="A20" s="2" t="s">
        <v>24</v>
      </c>
      <c r="B20" s="3" t="s">
        <v>25</v>
      </c>
      <c r="C20" s="4"/>
      <c r="D20" s="4"/>
      <c r="E20" s="4"/>
      <c r="F20" s="4"/>
      <c r="G20" s="4"/>
    </row>
    <row r="21" spans="1:7" ht="15.75" customHeight="1">
      <c r="A21" s="2" t="s">
        <v>26</v>
      </c>
      <c r="B21" s="3" t="s">
        <v>68</v>
      </c>
      <c r="C21" s="12">
        <f>E21+F21</f>
        <v>0.10764997000000001</v>
      </c>
      <c r="D21" s="4"/>
      <c r="E21" s="12">
        <f>E11/100*2.7</f>
        <v>0.10503000000000001</v>
      </c>
      <c r="F21" s="12">
        <f>F14/100*0.1</f>
        <v>0.00261997</v>
      </c>
      <c r="G21" s="4"/>
    </row>
    <row r="22" spans="1:7" ht="15.75" customHeight="1">
      <c r="A22" s="2"/>
      <c r="B22" s="3" t="s">
        <v>28</v>
      </c>
      <c r="C22" s="4">
        <f>E22+F22</f>
        <v>2.8000000000000003</v>
      </c>
      <c r="D22" s="4"/>
      <c r="E22" s="47">
        <f>E21/E11*100</f>
        <v>2.7</v>
      </c>
      <c r="F22" s="47">
        <f>F21/F14*100</f>
        <v>0.1</v>
      </c>
      <c r="G22" s="4"/>
    </row>
    <row r="23" spans="1:7" ht="31.5" customHeight="1">
      <c r="A23" s="2" t="s">
        <v>29</v>
      </c>
      <c r="B23" s="2" t="s">
        <v>69</v>
      </c>
      <c r="C23" s="12">
        <f>F23+E23</f>
        <v>3.78235003</v>
      </c>
      <c r="D23" s="4"/>
      <c r="E23" s="12">
        <v>1.165</v>
      </c>
      <c r="F23" s="12">
        <f>F14-F21</f>
        <v>2.61735003</v>
      </c>
      <c r="G23" s="4"/>
    </row>
    <row r="24" spans="1:7" ht="31.5" customHeight="1">
      <c r="A24" s="29" t="s">
        <v>31</v>
      </c>
      <c r="B24" s="6" t="s">
        <v>70</v>
      </c>
      <c r="C24" s="49">
        <f>F24+E24</f>
        <v>2.702</v>
      </c>
      <c r="D24" s="13"/>
      <c r="E24" s="49">
        <f>E23-E27</f>
        <v>0.08499999999999996</v>
      </c>
      <c r="F24" s="49">
        <v>2.617</v>
      </c>
      <c r="G24" s="13"/>
    </row>
    <row r="25" spans="1:7" ht="15.75" customHeight="1">
      <c r="A25" s="29"/>
      <c r="B25" s="5" t="s">
        <v>71</v>
      </c>
      <c r="C25" s="14"/>
      <c r="D25" s="14"/>
      <c r="E25" s="14"/>
      <c r="F25" s="14"/>
      <c r="G25" s="14"/>
    </row>
    <row r="26" spans="1:7" ht="15.75" customHeight="1">
      <c r="A26" s="2" t="s">
        <v>34</v>
      </c>
      <c r="B26" s="3" t="s">
        <v>35</v>
      </c>
      <c r="C26" s="15"/>
      <c r="D26" s="14"/>
      <c r="E26" s="14"/>
      <c r="F26" s="15"/>
      <c r="G26" s="14"/>
    </row>
    <row r="27" spans="1:7" ht="31.5" customHeight="1">
      <c r="A27" s="2" t="s">
        <v>36</v>
      </c>
      <c r="B27" s="3" t="s">
        <v>72</v>
      </c>
      <c r="C27" s="4">
        <f>E27</f>
        <v>1.08</v>
      </c>
      <c r="D27" s="4"/>
      <c r="E27" s="4">
        <f>E28</f>
        <v>1.08</v>
      </c>
      <c r="F27" s="4"/>
      <c r="G27" s="4"/>
    </row>
    <row r="28" spans="1:7" ht="15.75">
      <c r="A28" s="2" t="s">
        <v>38</v>
      </c>
      <c r="B28" s="7" t="s">
        <v>39</v>
      </c>
      <c r="C28" s="4">
        <f>E28</f>
        <v>1.08</v>
      </c>
      <c r="D28" s="4"/>
      <c r="E28" s="47">
        <v>1.08</v>
      </c>
      <c r="F28" s="4"/>
      <c r="G28" s="4"/>
    </row>
    <row r="29" spans="1:7" ht="15.75" customHeight="1">
      <c r="A29" s="2" t="s">
        <v>40</v>
      </c>
      <c r="B29" s="3" t="s">
        <v>41</v>
      </c>
      <c r="C29" s="4"/>
      <c r="D29" s="4"/>
      <c r="E29" s="47"/>
      <c r="F29" s="4"/>
      <c r="G29" s="4"/>
    </row>
    <row r="30" spans="1:7" ht="15.75">
      <c r="A30" s="2" t="s">
        <v>24</v>
      </c>
      <c r="B30" s="3" t="s">
        <v>25</v>
      </c>
      <c r="C30" s="4"/>
      <c r="D30" s="4"/>
      <c r="E30" s="4"/>
      <c r="F30" s="4"/>
      <c r="G30" s="4"/>
    </row>
    <row r="32" spans="2:6" ht="15.75">
      <c r="B32" s="17" t="s">
        <v>48</v>
      </c>
      <c r="C32" s="40" t="s">
        <v>50</v>
      </c>
      <c r="D32" s="31"/>
      <c r="E32" s="32"/>
      <c r="F32" s="32"/>
    </row>
    <row r="33" spans="2:6" ht="16.5" thickBot="1">
      <c r="B33" s="17" t="s">
        <v>49</v>
      </c>
      <c r="C33" s="31"/>
      <c r="D33" s="31"/>
      <c r="E33" s="32"/>
      <c r="F33" s="33"/>
    </row>
    <row r="34" spans="2:6" ht="25.5">
      <c r="B34" s="19"/>
      <c r="C34" s="41" t="s">
        <v>51</v>
      </c>
      <c r="D34" s="41"/>
      <c r="E34" s="20"/>
      <c r="F34" s="21" t="s">
        <v>52</v>
      </c>
    </row>
    <row r="35" spans="2:6" ht="16.5" thickBot="1">
      <c r="B35" s="22" t="s">
        <v>53</v>
      </c>
      <c r="C35" s="27"/>
      <c r="D35" s="28" t="s">
        <v>54</v>
      </c>
      <c r="E35" s="20"/>
      <c r="F35" s="23"/>
    </row>
    <row r="36" spans="2:6" ht="25.5">
      <c r="B36" s="24"/>
      <c r="C36" s="41" t="s">
        <v>55</v>
      </c>
      <c r="D36" s="43"/>
      <c r="E36" s="20"/>
      <c r="F36" s="21" t="s">
        <v>52</v>
      </c>
    </row>
    <row r="37" spans="2:7" ht="15.75">
      <c r="B37" s="19"/>
      <c r="C37" s="18"/>
      <c r="D37" s="18"/>
      <c r="E37" s="34" t="s">
        <v>56</v>
      </c>
      <c r="F37" s="35"/>
      <c r="G37" s="35"/>
    </row>
    <row r="38" spans="2:6" ht="15.75">
      <c r="B38" s="26" t="s">
        <v>57</v>
      </c>
      <c r="C38" s="18"/>
      <c r="D38" s="18"/>
      <c r="E38" s="18"/>
      <c r="F38" s="25"/>
    </row>
    <row r="39" spans="2:6" ht="15.75">
      <c r="B39" s="19" t="s">
        <v>58</v>
      </c>
      <c r="C39" s="40" t="s">
        <v>60</v>
      </c>
      <c r="D39" s="31"/>
      <c r="E39" s="32"/>
      <c r="F39" s="32"/>
    </row>
    <row r="40" spans="2:6" ht="16.5" thickBot="1">
      <c r="B40" s="19" t="s">
        <v>59</v>
      </c>
      <c r="C40" s="31"/>
      <c r="D40" s="31"/>
      <c r="E40" s="32"/>
      <c r="F40" s="33"/>
    </row>
    <row r="41" spans="2:6" ht="25.5">
      <c r="B41" s="19"/>
      <c r="C41" s="41" t="s">
        <v>51</v>
      </c>
      <c r="D41" s="42"/>
      <c r="E41" s="18"/>
      <c r="F41" s="21" t="s">
        <v>61</v>
      </c>
    </row>
    <row r="42" spans="2:7" ht="15.75">
      <c r="B42" s="19"/>
      <c r="C42" s="18"/>
      <c r="D42" s="18"/>
      <c r="E42" s="36" t="s">
        <v>56</v>
      </c>
      <c r="F42" s="31"/>
      <c r="G42" s="31"/>
    </row>
  </sheetData>
  <mergeCells count="18">
    <mergeCell ref="C41:D41"/>
    <mergeCell ref="E42:G42"/>
    <mergeCell ref="C34:D34"/>
    <mergeCell ref="C36:D36"/>
    <mergeCell ref="E37:G37"/>
    <mergeCell ref="C39:D40"/>
    <mergeCell ref="E39:E40"/>
    <mergeCell ref="F39:F40"/>
    <mergeCell ref="F7:F8"/>
    <mergeCell ref="G7:G8"/>
    <mergeCell ref="A24:A25"/>
    <mergeCell ref="C32:D33"/>
    <mergeCell ref="E32:E33"/>
    <mergeCell ref="F32:F33"/>
    <mergeCell ref="B7:B8"/>
    <mergeCell ref="C7:C8"/>
    <mergeCell ref="D7:D8"/>
    <mergeCell ref="E7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RomancevaGI</dc:creator>
  <cp:keywords/>
  <dc:description/>
  <cp:lastModifiedBy>RomancevaGI</cp:lastModifiedBy>
  <cp:lastPrinted>2012-03-20T05:08:17Z</cp:lastPrinted>
  <dcterms:created xsi:type="dcterms:W3CDTF">2012-03-20T04:03:41Z</dcterms:created>
  <dcterms:modified xsi:type="dcterms:W3CDTF">2012-04-17T05:54:32Z</dcterms:modified>
  <cp:category/>
  <cp:version/>
  <cp:contentType/>
  <cp:contentStatus/>
</cp:coreProperties>
</file>